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0" windowWidth="24225" windowHeight="12030"/>
  </bookViews>
  <sheets>
    <sheet name="Planilha1" sheetId="1" r:id="rId1"/>
  </sheets>
  <definedNames>
    <definedName name="_xlnm.Print_Area" localSheetId="0">Planilha1!$A$1:$G$77</definedName>
    <definedName name="_xlnm.Print_Titles" localSheetId="0">Planilha1!$19:$19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56" i="1" l="1"/>
  <c r="F59" i="1"/>
  <c r="F62" i="1" l="1"/>
  <c r="F63" i="1"/>
  <c r="F60" i="1"/>
  <c r="F61" i="1"/>
  <c r="F58" i="1" l="1"/>
  <c r="F49" i="1" l="1"/>
  <c r="F51" i="1" l="1"/>
  <c r="F37" i="1"/>
  <c r="F21" i="1"/>
  <c r="F38" i="1"/>
</calcChain>
</file>

<file path=xl/sharedStrings.xml><?xml version="1.0" encoding="utf-8"?>
<sst xmlns="http://schemas.openxmlformats.org/spreadsheetml/2006/main" count="116" uniqueCount="73">
  <si>
    <t>DA: SECRETARIA MUNICIPAL DE ASSISTÊNCIA SOCIAL</t>
  </si>
  <si>
    <t>AO: SETOR DE COMPRAS SEC. MUN. ASSISTÊNCIA SOCIAL – CRISTIAN RODRIGO DE SOUZA</t>
  </si>
  <si>
    <t xml:space="preserve">REFORMAS – MATERIAL DE CONSTRUÇÃO </t>
  </si>
  <si>
    <t xml:space="preserve">CONFORME LEINº 2.659 DE 20.06.2022 – CONCESSÃO DE AUXÍLIO PARA MELHORIA HABITACIONAL E DAS CONDIÇÕES DE HABITABILIDADE PELA POL. MUN. DE HABITAÇÃO 
</t>
  </si>
  <si>
    <t>DESCRIÇÃO</t>
  </si>
  <si>
    <t>VALOR TOTAL</t>
  </si>
  <si>
    <t>Cimento saca 50kg</t>
  </si>
  <si>
    <t>Areia média</t>
  </si>
  <si>
    <t>Prego telheiro 18x27</t>
  </si>
  <si>
    <t>UNID</t>
  </si>
  <si>
    <t>Kg</t>
  </si>
  <si>
    <t>__________________________________________________</t>
  </si>
  <si>
    <t>Júlio César Sordi Coelho</t>
  </si>
  <si>
    <t>Engenheiro Civil - Decreto nº 467/2022</t>
  </si>
  <si>
    <t>CREA/SC - nº 176002-0</t>
  </si>
  <si>
    <t>QUANT</t>
  </si>
  <si>
    <t>VALOR UNIT</t>
  </si>
  <si>
    <t>SOLICITAÇÃO DE COMPRAS: MELHORIA DE HABITABILIDADE</t>
  </si>
  <si>
    <t>Brita No 01</t>
  </si>
  <si>
    <t>Cal líquido para levantamento de paredes</t>
  </si>
  <si>
    <t>Forro de PVC</t>
  </si>
  <si>
    <t>Porta em madeira com fechadura 0,70 x 2,10</t>
  </si>
  <si>
    <t>Roda forro PVC</t>
  </si>
  <si>
    <t>Tijolos 6 furos, de boa qualidade</t>
  </si>
  <si>
    <t>Frasco 5L</t>
  </si>
  <si>
    <t>Prego 17x27</t>
  </si>
  <si>
    <t>Unid</t>
  </si>
  <si>
    <t>m3</t>
  </si>
  <si>
    <t>m2</t>
  </si>
  <si>
    <t>m</t>
  </si>
  <si>
    <t>Nº MATERIAL</t>
  </si>
  <si>
    <t>arbo</t>
  </si>
  <si>
    <t>Cumeeira 6mm 15 graus</t>
  </si>
  <si>
    <t>Saco</t>
  </si>
  <si>
    <t>Telha ondulada 1,10x 1,83 x 6mm</t>
  </si>
  <si>
    <t>Nadaletti</t>
  </si>
  <si>
    <t>Nova casa</t>
  </si>
  <si>
    <t>Argamassa-saca de 20kg</t>
  </si>
  <si>
    <t>Piso cerâmico 45x45 PI4</t>
  </si>
  <si>
    <t>alberici</t>
  </si>
  <si>
    <t>polli</t>
  </si>
  <si>
    <t xml:space="preserve"> </t>
  </si>
  <si>
    <t>kg</t>
  </si>
  <si>
    <t>Ferro 1/2MM-Barra C/12 Metros</t>
  </si>
  <si>
    <t>Janela com veneziana 1,00x1,00M</t>
  </si>
  <si>
    <t>Rejunte diversas cores</t>
  </si>
  <si>
    <t>BARRA</t>
  </si>
  <si>
    <t>madeira de pinheiro para espelho-14 CM de largura e 1 polegada</t>
  </si>
  <si>
    <t>Peça</t>
  </si>
  <si>
    <t>Torneira plastica para lavatório</t>
  </si>
  <si>
    <t>Polli</t>
  </si>
  <si>
    <t>Veda rosca 18mm x 10m</t>
  </si>
  <si>
    <t>Valvula para lavatório</t>
  </si>
  <si>
    <t>Prego 19x39</t>
  </si>
  <si>
    <t>Espaçador para cerâmica medidas 2,3,4 e 5 mm</t>
  </si>
  <si>
    <t>nova casa</t>
  </si>
  <si>
    <t>Soquete fixo de louça</t>
  </si>
  <si>
    <t>Espuma para porta plouretano 190 gramas</t>
  </si>
  <si>
    <t>Fita isolante 10m</t>
  </si>
  <si>
    <t>Canto de PVC(Interno,externo e Emenda)</t>
  </si>
  <si>
    <t>Total:1.080,00</t>
  </si>
  <si>
    <t>conjunto sanitario 3 peças</t>
  </si>
  <si>
    <t>Total:324,21</t>
  </si>
  <si>
    <t>Total: 3.665,12</t>
  </si>
  <si>
    <t>Total:3.640,58</t>
  </si>
  <si>
    <t>Total:2.559,27</t>
  </si>
  <si>
    <t>Total:11.269,18</t>
  </si>
  <si>
    <t>RG: 4.081.724</t>
  </si>
  <si>
    <t>CPF: 026369469/00</t>
  </si>
  <si>
    <t>Data de Nascimento: 12/05/1979</t>
  </si>
  <si>
    <t>Rua fidelcino Carlos de Mello n°100 /Alvorada tel:49 98900 2402</t>
  </si>
  <si>
    <t>Abelardo Luz,01 de abril de 2024</t>
  </si>
  <si>
    <t xml:space="preserve">USUÁRIO: Valdevina de Oliveira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</si>
</sst>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#,##0.00_-;\-#,##0.00_-;&quot;-&quot;_-;@_-"/>
    <numFmt numFmtId="165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1" xfId="0" applyNumberFormat="1" applyFont="1" applyBorder="1" applyAlignment="1">
      <alignment horizontal="right" vertical="center" wrapText="1" indent="1"/>
    </xf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 vertical="center"/>
    </xf>
    <xf numFmtId="0" fontId="0" fillId="0" borderId="1" xfId="0" applyNumberFormat="1" applyBorder="1" applyAlignment="1">
      <alignment horizontal="left" vertical="center" indent="1"/>
    </xf>
    <xf numFmtId="165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indent="1"/>
    </xf>
    <xf numFmtId="164" fontId="0" fillId="2" borderId="1" xfId="0" applyNumberFormat="1" applyFont="1" applyFill="1" applyBorder="1" applyAlignment="1">
      <alignment horizontal="right" vertical="center" wrapText="1" indent="1"/>
    </xf>
    <xf numFmtId="0" fontId="0" fillId="2" borderId="0" xfId="0" applyNumberFormat="1" applyFill="1" applyAlignment="1">
      <alignment vertical="center"/>
    </xf>
    <xf numFmtId="0" fontId="0" fillId="2" borderId="0" xfId="0" applyFill="1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 indent="1"/>
    </xf>
    <xf numFmtId="0" fontId="1" fillId="3" borderId="2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 indent="1"/>
    </xf>
    <xf numFmtId="0" fontId="0" fillId="3" borderId="0" xfId="0" applyFill="1"/>
    <xf numFmtId="0" fontId="1" fillId="4" borderId="3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center"/>
    </xf>
    <xf numFmtId="0" fontId="1" fillId="5" borderId="0" xfId="0" applyNumberFormat="1" applyFont="1" applyFill="1"/>
    <xf numFmtId="8" fontId="1" fillId="5" borderId="0" xfId="0" applyNumberFormat="1" applyFont="1" applyFill="1"/>
    <xf numFmtId="0" fontId="1" fillId="5" borderId="0" xfId="0" applyFont="1" applyFill="1"/>
    <xf numFmtId="0" fontId="0" fillId="3" borderId="1" xfId="0" applyNumberForma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right" vertical="center" wrapText="1" indent="1"/>
    </xf>
    <xf numFmtId="0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right" vertical="center" wrapText="1" inden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228594</xdr:colOff>
      <xdr:row>7</xdr:row>
      <xdr:rowOff>0</xdr:rowOff>
    </xdr:to>
    <xdr:pic>
      <xdr:nvPicPr>
        <xdr:cNvPr id="4" name="Imagem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10"/>
        <a:stretch/>
      </xdr:blipFill>
      <xdr:spPr bwMode="auto">
        <a:xfrm>
          <a:off x="0" y="1"/>
          <a:ext cx="7629519" cy="133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view="pageBreakPreview" topLeftCell="A49" zoomScaleSheetLayoutView="100" workbookViewId="0">
      <selection activeCell="A72" sqref="A72:XFD87"/>
    </sheetView>
  </sheetViews>
  <sheetFormatPr defaultRowHeight="15" x14ac:dyDescent="0.25"/>
  <cols>
    <col min="1" max="1" width="14.7109375" style="6" customWidth="1"/>
    <col min="2" max="2" width="59.5703125" style="2" customWidth="1"/>
    <col min="3" max="3" width="10.7109375" style="2" customWidth="1"/>
    <col min="4" max="4" width="8.7109375" style="6" customWidth="1"/>
    <col min="5" max="5" width="17.28515625" style="2" customWidth="1"/>
    <col min="6" max="6" width="15.7109375" style="2" customWidth="1"/>
    <col min="7" max="7" width="12" customWidth="1"/>
  </cols>
  <sheetData>
    <row r="1" spans="1:7" s="3" customFormat="1" x14ac:dyDescent="0.25">
      <c r="A1" s="5"/>
      <c r="D1" s="5"/>
    </row>
    <row r="2" spans="1:7" s="3" customFormat="1" x14ac:dyDescent="0.25">
      <c r="A2" s="5"/>
      <c r="D2" s="5"/>
    </row>
    <row r="3" spans="1:7" s="3" customFormat="1" x14ac:dyDescent="0.25">
      <c r="A3" s="5"/>
      <c r="D3" s="5"/>
    </row>
    <row r="4" spans="1:7" s="3" customFormat="1" x14ac:dyDescent="0.25">
      <c r="A4" s="5"/>
      <c r="D4" s="5"/>
    </row>
    <row r="5" spans="1:7" s="3" customFormat="1" x14ac:dyDescent="0.25">
      <c r="A5" s="5"/>
      <c r="D5" s="5"/>
    </row>
    <row r="6" spans="1:7" s="3" customFormat="1" x14ac:dyDescent="0.25">
      <c r="A6" s="5"/>
      <c r="D6" s="5"/>
    </row>
    <row r="7" spans="1:7" s="3" customFormat="1" x14ac:dyDescent="0.25">
      <c r="A7" s="5"/>
      <c r="D7" s="5"/>
    </row>
    <row r="8" spans="1:7" s="3" customFormat="1" ht="15" customHeight="1" x14ac:dyDescent="0.25">
      <c r="A8" s="41" t="s">
        <v>0</v>
      </c>
      <c r="B8" s="41"/>
      <c r="C8" s="41"/>
      <c r="D8" s="41"/>
      <c r="E8" s="41"/>
      <c r="F8" s="41"/>
      <c r="G8" s="41"/>
    </row>
    <row r="9" spans="1:7" s="3" customFormat="1" ht="15" customHeight="1" x14ac:dyDescent="0.25">
      <c r="A9" s="41" t="s">
        <v>1</v>
      </c>
      <c r="B9" s="41"/>
      <c r="C9" s="41"/>
      <c r="D9" s="41"/>
      <c r="E9" s="41"/>
      <c r="F9" s="41"/>
      <c r="G9" s="41"/>
    </row>
    <row r="10" spans="1:7" s="3" customFormat="1" ht="15" customHeight="1" x14ac:dyDescent="0.25">
      <c r="A10" s="41" t="s">
        <v>2</v>
      </c>
      <c r="B10" s="41"/>
      <c r="C10" s="41"/>
      <c r="D10" s="41"/>
      <c r="E10" s="41"/>
      <c r="F10" s="41"/>
      <c r="G10" s="41"/>
    </row>
    <row r="11" spans="1:7" s="3" customFormat="1" ht="30" customHeight="1" x14ac:dyDescent="0.25">
      <c r="A11" s="41" t="s">
        <v>3</v>
      </c>
      <c r="B11" s="41"/>
      <c r="C11" s="41"/>
      <c r="D11" s="41"/>
      <c r="E11" s="41"/>
      <c r="F11" s="41"/>
      <c r="G11" s="41"/>
    </row>
    <row r="12" spans="1:7" s="3" customFormat="1" ht="15" customHeight="1" x14ac:dyDescent="0.25">
      <c r="A12" s="45" t="s">
        <v>72</v>
      </c>
      <c r="B12" s="45"/>
      <c r="C12" s="45"/>
      <c r="D12" s="45"/>
      <c r="E12" s="45"/>
      <c r="F12" s="45"/>
      <c r="G12" s="45"/>
    </row>
    <row r="13" spans="1:7" s="3" customFormat="1" ht="15" customHeight="1" x14ac:dyDescent="0.25">
      <c r="A13" s="45" t="s">
        <v>67</v>
      </c>
      <c r="B13" s="45"/>
      <c r="C13" s="41"/>
      <c r="D13" s="41"/>
      <c r="E13" s="41"/>
      <c r="F13" s="41"/>
      <c r="G13" s="41"/>
    </row>
    <row r="14" spans="1:7" s="3" customFormat="1" ht="15" customHeight="1" x14ac:dyDescent="0.25">
      <c r="A14" s="45" t="s">
        <v>68</v>
      </c>
      <c r="B14" s="45"/>
      <c r="C14" s="41"/>
      <c r="D14" s="41"/>
      <c r="E14" s="41"/>
      <c r="F14" s="41"/>
      <c r="G14" s="41"/>
    </row>
    <row r="15" spans="1:7" s="3" customFormat="1" ht="15" customHeight="1" x14ac:dyDescent="0.25">
      <c r="A15" s="45" t="s">
        <v>69</v>
      </c>
      <c r="B15" s="45"/>
      <c r="C15" s="41"/>
      <c r="D15" s="41"/>
      <c r="E15" s="41"/>
      <c r="F15" s="41"/>
      <c r="G15" s="41"/>
    </row>
    <row r="16" spans="1:7" s="3" customFormat="1" ht="15" customHeight="1" x14ac:dyDescent="0.25">
      <c r="A16" s="42" t="s">
        <v>17</v>
      </c>
      <c r="B16" s="42"/>
      <c r="C16" s="42"/>
      <c r="D16" s="42"/>
      <c r="E16" s="42"/>
      <c r="F16" s="42"/>
      <c r="G16" s="42"/>
    </row>
    <row r="17" spans="1:7" s="3" customFormat="1" ht="15" customHeight="1" x14ac:dyDescent="0.25">
      <c r="A17" s="43" t="s">
        <v>70</v>
      </c>
      <c r="B17" s="44"/>
      <c r="C17" s="44"/>
      <c r="D17" s="44"/>
      <c r="E17" s="44"/>
      <c r="F17" s="17"/>
      <c r="G17" s="17"/>
    </row>
    <row r="18" spans="1:7" s="3" customFormat="1" x14ac:dyDescent="0.25">
      <c r="A18" s="40"/>
      <c r="B18" s="40"/>
      <c r="C18" s="40"/>
      <c r="D18" s="40"/>
      <c r="E18" s="40"/>
      <c r="F18" s="40"/>
    </row>
    <row r="19" spans="1:7" s="14" customFormat="1" x14ac:dyDescent="0.25">
      <c r="A19" s="16" t="s">
        <v>30</v>
      </c>
      <c r="B19" s="16" t="s">
        <v>4</v>
      </c>
      <c r="C19" s="16" t="s">
        <v>15</v>
      </c>
      <c r="D19" s="16" t="s">
        <v>9</v>
      </c>
      <c r="E19" s="16" t="s">
        <v>16</v>
      </c>
      <c r="F19" s="16" t="s">
        <v>5</v>
      </c>
    </row>
    <row r="20" spans="1:7" s="14" customFormat="1" x14ac:dyDescent="0.25">
      <c r="A20" s="18"/>
      <c r="B20" s="20"/>
      <c r="C20"/>
      <c r="D20" s="18"/>
      <c r="E20" s="18"/>
      <c r="F20" s="21"/>
      <c r="G20" s="19"/>
    </row>
    <row r="21" spans="1:7" s="3" customFormat="1" x14ac:dyDescent="0.25">
      <c r="A21" s="4">
        <v>51</v>
      </c>
      <c r="B21" s="8" t="s">
        <v>7</v>
      </c>
      <c r="C21" s="1">
        <v>7</v>
      </c>
      <c r="D21" s="4" t="s">
        <v>27</v>
      </c>
      <c r="E21" s="9">
        <v>202.25</v>
      </c>
      <c r="F21" s="1">
        <f t="shared" ref="F21:F51" si="0">ROUNDDOWN(E21*C21,2)</f>
        <v>1415.75</v>
      </c>
      <c r="G21" s="3" t="s">
        <v>36</v>
      </c>
    </row>
    <row r="22" spans="1:7" s="3" customFormat="1" x14ac:dyDescent="0.25">
      <c r="A22" s="4">
        <v>52</v>
      </c>
      <c r="B22" s="8" t="s">
        <v>37</v>
      </c>
      <c r="C22" s="1">
        <v>5</v>
      </c>
      <c r="D22" s="4" t="s">
        <v>33</v>
      </c>
      <c r="E22" s="1">
        <v>15.4</v>
      </c>
      <c r="F22" s="1">
        <f t="shared" si="0"/>
        <v>77</v>
      </c>
      <c r="G22" s="3" t="s">
        <v>36</v>
      </c>
    </row>
    <row r="23" spans="1:7" s="3" customFormat="1" x14ac:dyDescent="0.25">
      <c r="A23" s="4">
        <v>87</v>
      </c>
      <c r="B23" s="8" t="s">
        <v>18</v>
      </c>
      <c r="C23" s="1">
        <v>2</v>
      </c>
      <c r="D23" s="4" t="s">
        <v>27</v>
      </c>
      <c r="E23" s="1">
        <v>138.36000000000001</v>
      </c>
      <c r="F23" s="1">
        <v>276.72000000000003</v>
      </c>
      <c r="G23" s="3" t="s">
        <v>36</v>
      </c>
    </row>
    <row r="24" spans="1:7" s="3" customFormat="1" x14ac:dyDescent="0.25">
      <c r="A24" s="4">
        <v>179</v>
      </c>
      <c r="B24" s="8" t="s">
        <v>59</v>
      </c>
      <c r="C24" s="1">
        <v>5</v>
      </c>
      <c r="D24" s="4" t="s">
        <v>26</v>
      </c>
      <c r="E24" s="1">
        <v>5.53</v>
      </c>
      <c r="F24" s="1">
        <v>27.65</v>
      </c>
      <c r="G24" s="3" t="s">
        <v>36</v>
      </c>
    </row>
    <row r="25" spans="1:7" s="3" customFormat="1" x14ac:dyDescent="0.25">
      <c r="A25" s="4">
        <v>291</v>
      </c>
      <c r="B25" s="8" t="s">
        <v>54</v>
      </c>
      <c r="C25" s="1">
        <v>2</v>
      </c>
      <c r="D25" s="4" t="s">
        <v>26</v>
      </c>
      <c r="E25" s="1">
        <v>7.7</v>
      </c>
      <c r="F25" s="1">
        <v>15.4</v>
      </c>
      <c r="G25" s="3" t="s">
        <v>55</v>
      </c>
    </row>
    <row r="26" spans="1:7" s="3" customFormat="1" x14ac:dyDescent="0.25">
      <c r="A26" s="4">
        <v>338</v>
      </c>
      <c r="B26" s="8" t="s">
        <v>20</v>
      </c>
      <c r="C26" s="1">
        <v>50</v>
      </c>
      <c r="D26" s="4" t="s">
        <v>28</v>
      </c>
      <c r="E26" s="1">
        <v>26.7</v>
      </c>
      <c r="F26" s="1">
        <v>1335</v>
      </c>
      <c r="G26" s="3" t="s">
        <v>36</v>
      </c>
    </row>
    <row r="27" spans="1:7" s="3" customFormat="1" x14ac:dyDescent="0.25">
      <c r="A27" s="4">
        <v>354</v>
      </c>
      <c r="B27" s="8" t="s">
        <v>44</v>
      </c>
      <c r="C27" s="1">
        <v>1</v>
      </c>
      <c r="D27" s="4" t="s">
        <v>26</v>
      </c>
      <c r="E27" s="1">
        <v>316.39999999999998</v>
      </c>
      <c r="F27" s="1">
        <v>316.39999999999998</v>
      </c>
      <c r="G27" s="3" t="s">
        <v>36</v>
      </c>
    </row>
    <row r="28" spans="1:7" s="3" customFormat="1" x14ac:dyDescent="0.25">
      <c r="A28" s="4">
        <v>489</v>
      </c>
      <c r="B28" s="8" t="s">
        <v>38</v>
      </c>
      <c r="C28" s="1">
        <v>50</v>
      </c>
      <c r="D28" s="4" t="s">
        <v>28</v>
      </c>
      <c r="E28" s="1">
        <v>18.2</v>
      </c>
      <c r="F28" s="1">
        <v>910</v>
      </c>
      <c r="G28" s="3" t="s">
        <v>36</v>
      </c>
    </row>
    <row r="29" spans="1:7" s="3" customFormat="1" x14ac:dyDescent="0.25">
      <c r="A29" s="4">
        <v>543</v>
      </c>
      <c r="B29" s="8" t="s">
        <v>45</v>
      </c>
      <c r="C29" s="1">
        <v>5</v>
      </c>
      <c r="D29" s="4" t="s">
        <v>42</v>
      </c>
      <c r="E29" s="1">
        <v>10.08</v>
      </c>
      <c r="F29" s="1">
        <v>50.4</v>
      </c>
      <c r="G29" s="3" t="s">
        <v>36</v>
      </c>
    </row>
    <row r="30" spans="1:7" s="3" customFormat="1" x14ac:dyDescent="0.25">
      <c r="A30" s="4">
        <v>544</v>
      </c>
      <c r="B30" s="8" t="s">
        <v>22</v>
      </c>
      <c r="C30" s="1">
        <v>40</v>
      </c>
      <c r="D30" s="4" t="s">
        <v>28</v>
      </c>
      <c r="E30" s="1">
        <v>6.02</v>
      </c>
      <c r="F30" s="1">
        <v>240.8</v>
      </c>
      <c r="G30" s="3" t="s">
        <v>36</v>
      </c>
    </row>
    <row r="31" spans="1:7" s="3" customFormat="1" x14ac:dyDescent="0.25">
      <c r="A31" s="4"/>
      <c r="B31" s="8"/>
      <c r="C31" s="1"/>
      <c r="D31" s="4"/>
      <c r="E31" s="1"/>
      <c r="F31" s="1"/>
    </row>
    <row r="32" spans="1:7" s="3" customFormat="1" x14ac:dyDescent="0.25">
      <c r="A32" s="4"/>
      <c r="B32" s="8"/>
      <c r="C32" s="1"/>
      <c r="D32" s="4"/>
      <c r="E32" s="39" t="s">
        <v>63</v>
      </c>
      <c r="F32" s="1"/>
    </row>
    <row r="33" spans="1:7" s="3" customFormat="1" x14ac:dyDescent="0.25">
      <c r="A33" s="4"/>
      <c r="B33" s="8"/>
      <c r="C33" s="1"/>
      <c r="D33" s="4"/>
      <c r="E33" s="1"/>
      <c r="F33" s="1"/>
    </row>
    <row r="34" spans="1:7" s="3" customFormat="1" x14ac:dyDescent="0.25">
      <c r="A34" s="4"/>
      <c r="B34" s="8"/>
      <c r="C34" s="1"/>
      <c r="D34" s="4"/>
      <c r="E34" s="23"/>
      <c r="F34" s="1"/>
    </row>
    <row r="35" spans="1:7" s="3" customFormat="1" x14ac:dyDescent="0.25">
      <c r="A35" s="11" t="s">
        <v>30</v>
      </c>
      <c r="B35" s="28"/>
      <c r="C35" s="29"/>
      <c r="D35" s="30"/>
      <c r="E35" s="29"/>
      <c r="F35" s="29"/>
      <c r="G35" s="31"/>
    </row>
    <row r="36" spans="1:7" s="3" customFormat="1" x14ac:dyDescent="0.25">
      <c r="A36" s="4"/>
      <c r="B36" s="8"/>
      <c r="C36" s="1"/>
      <c r="D36" s="4"/>
      <c r="E36" s="1"/>
      <c r="F36" s="1"/>
    </row>
    <row r="37" spans="1:7" s="3" customFormat="1" x14ac:dyDescent="0.25">
      <c r="A37" s="4">
        <v>173</v>
      </c>
      <c r="B37" s="8" t="s">
        <v>19</v>
      </c>
      <c r="C37" s="1">
        <v>5</v>
      </c>
      <c r="D37" s="4" t="s">
        <v>24</v>
      </c>
      <c r="E37" s="1">
        <v>5.65</v>
      </c>
      <c r="F37" s="1">
        <f t="shared" si="0"/>
        <v>28.25</v>
      </c>
      <c r="G37" s="3" t="s">
        <v>31</v>
      </c>
    </row>
    <row r="38" spans="1:7" s="3" customFormat="1" x14ac:dyDescent="0.25">
      <c r="A38" s="10">
        <v>217</v>
      </c>
      <c r="B38" s="8" t="s">
        <v>6</v>
      </c>
      <c r="C38" s="1">
        <v>45</v>
      </c>
      <c r="D38" s="4" t="s">
        <v>26</v>
      </c>
      <c r="E38" s="9">
        <v>43.29</v>
      </c>
      <c r="F38" s="1">
        <f t="shared" si="0"/>
        <v>1948.05</v>
      </c>
      <c r="G38" s="3" t="s">
        <v>31</v>
      </c>
    </row>
    <row r="39" spans="1:7" s="3" customFormat="1" x14ac:dyDescent="0.25">
      <c r="A39" s="4">
        <v>302</v>
      </c>
      <c r="B39" s="8" t="s">
        <v>43</v>
      </c>
      <c r="C39" s="1">
        <v>6</v>
      </c>
      <c r="D39" s="4" t="s">
        <v>46</v>
      </c>
      <c r="E39" s="1">
        <v>103.32</v>
      </c>
      <c r="F39" s="1">
        <v>619.91999999999996</v>
      </c>
      <c r="G39" s="3" t="s">
        <v>31</v>
      </c>
    </row>
    <row r="40" spans="1:7" s="3" customFormat="1" x14ac:dyDescent="0.25">
      <c r="A40" s="4">
        <v>499</v>
      </c>
      <c r="B40" s="8" t="s">
        <v>21</v>
      </c>
      <c r="C40" s="1">
        <v>4</v>
      </c>
      <c r="D40" s="4" t="s">
        <v>26</v>
      </c>
      <c r="E40" s="1">
        <v>265.25</v>
      </c>
      <c r="F40" s="1">
        <v>1061</v>
      </c>
      <c r="G40" s="3" t="s">
        <v>31</v>
      </c>
    </row>
    <row r="41" spans="1:7" s="3" customFormat="1" x14ac:dyDescent="0.25">
      <c r="A41" s="4"/>
      <c r="B41" s="8"/>
      <c r="C41" s="1"/>
      <c r="D41" s="4"/>
      <c r="E41" s="1"/>
      <c r="F41" s="1"/>
    </row>
    <row r="42" spans="1:7" s="3" customFormat="1" x14ac:dyDescent="0.25">
      <c r="A42" s="4"/>
      <c r="B42" s="8"/>
      <c r="C42" s="1"/>
      <c r="D42" s="4"/>
      <c r="E42" s="27" t="s">
        <v>64</v>
      </c>
      <c r="F42" s="1"/>
    </row>
    <row r="43" spans="1:7" s="3" customFormat="1" x14ac:dyDescent="0.25">
      <c r="A43" s="11" t="s">
        <v>30</v>
      </c>
      <c r="B43" s="12"/>
      <c r="C43" s="13"/>
      <c r="D43" s="11"/>
      <c r="E43" s="13"/>
      <c r="F43" s="13"/>
      <c r="G43" s="14"/>
    </row>
    <row r="44" spans="1:7" s="3" customFormat="1" x14ac:dyDescent="0.25">
      <c r="A44" s="4">
        <v>431</v>
      </c>
      <c r="B44" s="8" t="s">
        <v>47</v>
      </c>
      <c r="C44" s="1">
        <v>20</v>
      </c>
      <c r="D44" s="4" t="s">
        <v>29</v>
      </c>
      <c r="E44" s="1">
        <v>54</v>
      </c>
      <c r="F44" s="1">
        <v>1080</v>
      </c>
      <c r="G44" s="3" t="s">
        <v>39</v>
      </c>
    </row>
    <row r="45" spans="1:7" s="3" customFormat="1" x14ac:dyDescent="0.25">
      <c r="A45" s="4"/>
      <c r="B45" s="8"/>
      <c r="C45" s="1"/>
      <c r="D45" s="4"/>
      <c r="E45" s="27" t="s">
        <v>60</v>
      </c>
      <c r="F45" s="1"/>
    </row>
    <row r="46" spans="1:7" s="3" customFormat="1" x14ac:dyDescent="0.25">
      <c r="A46" s="4"/>
      <c r="B46" s="8"/>
      <c r="C46" s="1"/>
      <c r="D46" s="4"/>
      <c r="E46" s="1"/>
      <c r="F46" s="1"/>
    </row>
    <row r="47" spans="1:7" s="3" customFormat="1" x14ac:dyDescent="0.25">
      <c r="A47" s="11" t="s">
        <v>30</v>
      </c>
      <c r="B47" s="12"/>
      <c r="C47" s="13"/>
      <c r="D47" s="11"/>
      <c r="E47" s="13"/>
      <c r="F47" s="13"/>
      <c r="G47" s="14"/>
    </row>
    <row r="48" spans="1:7" s="3" customFormat="1" x14ac:dyDescent="0.25">
      <c r="A48" s="4">
        <v>247</v>
      </c>
      <c r="B48" s="8" t="s">
        <v>32</v>
      </c>
      <c r="C48" s="1">
        <v>7</v>
      </c>
      <c r="D48" s="4" t="s">
        <v>26</v>
      </c>
      <c r="E48" s="1">
        <v>46.49</v>
      </c>
      <c r="F48" s="1">
        <v>325.43</v>
      </c>
      <c r="G48" s="3" t="s">
        <v>35</v>
      </c>
    </row>
    <row r="49" spans="1:7" s="3" customFormat="1" x14ac:dyDescent="0.25">
      <c r="A49" s="4">
        <v>524</v>
      </c>
      <c r="B49" s="8" t="s">
        <v>8</v>
      </c>
      <c r="C49" s="1">
        <v>1</v>
      </c>
      <c r="D49" s="4" t="s">
        <v>10</v>
      </c>
      <c r="E49" s="1">
        <v>37.67</v>
      </c>
      <c r="F49" s="1">
        <f t="shared" si="0"/>
        <v>37.67</v>
      </c>
      <c r="G49" s="3" t="s">
        <v>35</v>
      </c>
    </row>
    <row r="50" spans="1:7" s="3" customFormat="1" x14ac:dyDescent="0.25">
      <c r="A50" s="4">
        <v>592</v>
      </c>
      <c r="B50" s="8" t="s">
        <v>34</v>
      </c>
      <c r="C50" s="1">
        <v>17</v>
      </c>
      <c r="D50" s="4" t="s">
        <v>26</v>
      </c>
      <c r="E50" s="1">
        <v>58.01</v>
      </c>
      <c r="F50" s="1">
        <v>986.17</v>
      </c>
      <c r="G50" s="3" t="s">
        <v>35</v>
      </c>
    </row>
    <row r="51" spans="1:7" s="3" customFormat="1" x14ac:dyDescent="0.25">
      <c r="A51" s="4">
        <v>595</v>
      </c>
      <c r="B51" s="8" t="s">
        <v>23</v>
      </c>
      <c r="C51" s="1">
        <v>1000</v>
      </c>
      <c r="D51" s="4" t="s">
        <v>26</v>
      </c>
      <c r="E51" s="9">
        <v>1.21</v>
      </c>
      <c r="F51" s="1">
        <f t="shared" si="0"/>
        <v>1210</v>
      </c>
      <c r="G51" s="3" t="s">
        <v>35</v>
      </c>
    </row>
    <row r="52" spans="1:7" s="3" customFormat="1" x14ac:dyDescent="0.25">
      <c r="A52" s="4"/>
      <c r="B52" s="8"/>
      <c r="C52" s="1"/>
      <c r="D52" s="4"/>
      <c r="E52" s="9"/>
      <c r="F52" s="1"/>
    </row>
    <row r="53" spans="1:7" s="3" customFormat="1" x14ac:dyDescent="0.25">
      <c r="A53" s="4"/>
      <c r="B53" s="8"/>
      <c r="C53" s="1"/>
      <c r="D53" s="4"/>
      <c r="E53" s="26" t="s">
        <v>65</v>
      </c>
      <c r="F53" s="1"/>
    </row>
    <row r="54" spans="1:7" s="14" customFormat="1" x14ac:dyDescent="0.25">
      <c r="A54" s="16" t="s">
        <v>30</v>
      </c>
      <c r="B54" s="12"/>
      <c r="C54" s="13"/>
      <c r="D54" s="11"/>
      <c r="E54" s="13"/>
      <c r="F54" s="13"/>
    </row>
    <row r="55" spans="1:7" s="14" customFormat="1" x14ac:dyDescent="0.25">
      <c r="A55" s="18">
        <v>229</v>
      </c>
      <c r="B55" s="36" t="s">
        <v>61</v>
      </c>
      <c r="C55" s="37">
        <v>1</v>
      </c>
      <c r="D55" s="38" t="s">
        <v>26</v>
      </c>
      <c r="E55" s="37">
        <v>147.63999999999999</v>
      </c>
      <c r="F55" s="37">
        <v>147.63999999999999</v>
      </c>
      <c r="G55" s="19" t="s">
        <v>40</v>
      </c>
    </row>
    <row r="56" spans="1:7" s="3" customFormat="1" x14ac:dyDescent="0.25">
      <c r="A56" s="4">
        <v>293</v>
      </c>
      <c r="B56" s="8" t="s">
        <v>57</v>
      </c>
      <c r="C56" s="1">
        <v>5</v>
      </c>
      <c r="D56" s="4" t="s">
        <v>26</v>
      </c>
      <c r="E56" s="1">
        <v>16.8</v>
      </c>
      <c r="F56" s="1">
        <f t="shared" ref="F56:F63" si="1">ROUNDDOWN(E56*C56,2)</f>
        <v>84</v>
      </c>
      <c r="G56" s="3" t="s">
        <v>40</v>
      </c>
    </row>
    <row r="57" spans="1:7" s="3" customFormat="1" x14ac:dyDescent="0.25">
      <c r="A57" s="4">
        <v>331</v>
      </c>
      <c r="B57" s="8" t="s">
        <v>58</v>
      </c>
      <c r="C57" s="1">
        <v>1</v>
      </c>
      <c r="D57" s="4" t="s">
        <v>26</v>
      </c>
      <c r="E57" s="1">
        <v>5.26</v>
      </c>
      <c r="F57" s="1">
        <v>5.26</v>
      </c>
      <c r="G57" s="3" t="s">
        <v>40</v>
      </c>
    </row>
    <row r="58" spans="1:7" s="3" customFormat="1" x14ac:dyDescent="0.25">
      <c r="A58" s="4">
        <v>515</v>
      </c>
      <c r="B58" s="8" t="s">
        <v>25</v>
      </c>
      <c r="C58" s="1">
        <v>2</v>
      </c>
      <c r="D58" s="4" t="s">
        <v>42</v>
      </c>
      <c r="E58" s="1">
        <v>17.760000000000002</v>
      </c>
      <c r="F58" s="1">
        <f t="shared" si="1"/>
        <v>35.520000000000003</v>
      </c>
      <c r="G58" s="3" t="s">
        <v>40</v>
      </c>
    </row>
    <row r="59" spans="1:7" s="15" customFormat="1" x14ac:dyDescent="0.25">
      <c r="A59" s="4">
        <v>566</v>
      </c>
      <c r="B59" s="8" t="s">
        <v>56</v>
      </c>
      <c r="C59" s="1">
        <v>4</v>
      </c>
      <c r="D59" s="4" t="s">
        <v>26</v>
      </c>
      <c r="E59" s="1">
        <v>3.27</v>
      </c>
      <c r="F59" s="1">
        <f t="shared" si="1"/>
        <v>13.08</v>
      </c>
      <c r="G59" s="3" t="s">
        <v>40</v>
      </c>
    </row>
    <row r="60" spans="1:7" s="3" customFormat="1" x14ac:dyDescent="0.25">
      <c r="A60" s="4">
        <v>577</v>
      </c>
      <c r="B60" s="8" t="s">
        <v>53</v>
      </c>
      <c r="C60" s="1">
        <v>1</v>
      </c>
      <c r="D60" s="4" t="s">
        <v>10</v>
      </c>
      <c r="E60" s="1">
        <v>14.68</v>
      </c>
      <c r="F60" s="1">
        <f t="shared" si="1"/>
        <v>14.68</v>
      </c>
      <c r="G60" s="3" t="s">
        <v>50</v>
      </c>
    </row>
    <row r="61" spans="1:7" x14ac:dyDescent="0.25">
      <c r="A61" s="4">
        <v>621</v>
      </c>
      <c r="B61" s="8" t="s">
        <v>49</v>
      </c>
      <c r="C61" s="1">
        <v>2</v>
      </c>
      <c r="D61" s="4" t="s">
        <v>26</v>
      </c>
      <c r="E61" s="1">
        <v>6.7</v>
      </c>
      <c r="F61" s="1">
        <f t="shared" si="1"/>
        <v>13.4</v>
      </c>
      <c r="G61" s="3" t="s">
        <v>50</v>
      </c>
    </row>
    <row r="62" spans="1:7" x14ac:dyDescent="0.25">
      <c r="A62" s="4">
        <v>654</v>
      </c>
      <c r="B62" s="8" t="s">
        <v>51</v>
      </c>
      <c r="C62" s="1">
        <v>1</v>
      </c>
      <c r="D62" s="4" t="s">
        <v>26</v>
      </c>
      <c r="E62" s="1">
        <v>3.23</v>
      </c>
      <c r="F62" s="1">
        <f t="shared" si="1"/>
        <v>3.23</v>
      </c>
      <c r="G62" s="3" t="s">
        <v>40</v>
      </c>
    </row>
    <row r="63" spans="1:7" x14ac:dyDescent="0.25">
      <c r="A63" s="4">
        <v>657</v>
      </c>
      <c r="B63" s="8" t="s">
        <v>52</v>
      </c>
      <c r="C63" s="1">
        <v>1</v>
      </c>
      <c r="D63" s="4" t="s">
        <v>48</v>
      </c>
      <c r="E63" s="1">
        <v>7.4</v>
      </c>
      <c r="F63" s="1">
        <f t="shared" si="1"/>
        <v>7.4</v>
      </c>
      <c r="G63" s="3" t="s">
        <v>40</v>
      </c>
    </row>
    <row r="64" spans="1:7" x14ac:dyDescent="0.25">
      <c r="A64" s="18"/>
      <c r="B64" s="22"/>
      <c r="C64" s="22"/>
      <c r="D64" s="22"/>
      <c r="E64" s="25" t="s">
        <v>62</v>
      </c>
      <c r="F64" s="23"/>
      <c r="G64" s="24"/>
    </row>
    <row r="65" spans="1:7" x14ac:dyDescent="0.25">
      <c r="A65" s="5"/>
    </row>
    <row r="66" spans="1:7" x14ac:dyDescent="0.25">
      <c r="A66" s="5"/>
    </row>
    <row r="67" spans="1:7" x14ac:dyDescent="0.25">
      <c r="A67" s="32"/>
      <c r="B67" s="33"/>
      <c r="C67" s="33"/>
      <c r="D67" s="32"/>
      <c r="E67" s="33"/>
      <c r="F67" s="34" t="s">
        <v>66</v>
      </c>
      <c r="G67" s="35"/>
    </row>
    <row r="72" spans="1:7" x14ac:dyDescent="0.25">
      <c r="B72" s="5" t="s">
        <v>11</v>
      </c>
    </row>
    <row r="73" spans="1:7" x14ac:dyDescent="0.25">
      <c r="B73" s="5" t="s">
        <v>12</v>
      </c>
      <c r="D73" s="3"/>
      <c r="E73" s="7" t="s">
        <v>71</v>
      </c>
      <c r="F73"/>
    </row>
    <row r="74" spans="1:7" x14ac:dyDescent="0.25">
      <c r="B74" s="5" t="s">
        <v>13</v>
      </c>
    </row>
    <row r="75" spans="1:7" x14ac:dyDescent="0.25">
      <c r="B75" s="5" t="s">
        <v>14</v>
      </c>
    </row>
    <row r="81" spans="2:6" x14ac:dyDescent="0.25">
      <c r="F81" s="2" t="s">
        <v>41</v>
      </c>
    </row>
    <row r="90" spans="2:6" x14ac:dyDescent="0.25">
      <c r="B90" s="5"/>
      <c r="C90" s="3"/>
      <c r="D90" s="5"/>
      <c r="E90" s="3"/>
      <c r="F90" s="7"/>
    </row>
    <row r="91" spans="2:6" x14ac:dyDescent="0.25">
      <c r="B91" s="5"/>
      <c r="C91" s="3"/>
      <c r="D91" s="5"/>
      <c r="E91" s="3"/>
      <c r="F91" s="3"/>
    </row>
    <row r="92" spans="2:6" x14ac:dyDescent="0.25">
      <c r="B92" s="5"/>
      <c r="C92" s="3"/>
      <c r="D92" s="5"/>
      <c r="E92" s="3"/>
      <c r="F92" s="3"/>
    </row>
    <row r="93" spans="2:6" x14ac:dyDescent="0.25">
      <c r="B93" s="5"/>
      <c r="C93" s="3"/>
      <c r="D93" s="5"/>
      <c r="E93" s="3"/>
      <c r="F93" s="7"/>
    </row>
  </sheetData>
  <sortState ref="A84:H93">
    <sortCondition ref="A84:A93"/>
  </sortState>
  <mergeCells count="11">
    <mergeCell ref="A18:F18"/>
    <mergeCell ref="A8:G8"/>
    <mergeCell ref="A9:G9"/>
    <mergeCell ref="A10:G10"/>
    <mergeCell ref="A16:G16"/>
    <mergeCell ref="A17:E17"/>
    <mergeCell ref="A11:G11"/>
    <mergeCell ref="A12:G12"/>
    <mergeCell ref="A13:G13"/>
    <mergeCell ref="A14:G14"/>
    <mergeCell ref="A15:G15"/>
  </mergeCells>
  <pageMargins left="0.25" right="0.25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Windows</cp:lastModifiedBy>
  <cp:lastPrinted>2024-04-04T11:34:58Z</cp:lastPrinted>
  <dcterms:created xsi:type="dcterms:W3CDTF">2022-11-17T12:09:56Z</dcterms:created>
  <dcterms:modified xsi:type="dcterms:W3CDTF">2024-04-04T12:14:46Z</dcterms:modified>
</cp:coreProperties>
</file>